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HRTO\Q4-Updated Reports_Final_Jun 27\French\"/>
    </mc:Choice>
  </mc:AlternateContent>
  <xr:revisionPtr revIDLastSave="0" documentId="13_ncr:1_{A27D6034-962D-4DAE-953B-104B692B36B8}" xr6:coauthVersionLast="47" xr6:coauthVersionMax="47" xr10:uidLastSave="{00000000-0000-0000-0000-000000000000}"/>
  <bookViews>
    <workbookView xWindow="-96" yWindow="-96" windowWidth="23232" windowHeight="13872" xr2:uid="{1FE75179-31B2-41EE-85C9-1BA678234E1C}"/>
  </bookViews>
  <sheets>
    <sheet name="TDPO Requêtes par ré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E23" i="1" s="1"/>
  <c r="E21" i="1"/>
  <c r="E22" i="1" s="1"/>
  <c r="E19" i="1"/>
  <c r="E20" i="1" s="1"/>
  <c r="E17" i="1"/>
  <c r="E18" i="1" s="1"/>
  <c r="E15" i="1"/>
  <c r="E16" i="1" s="1"/>
  <c r="E13" i="1"/>
  <c r="E14" i="1" s="1"/>
  <c r="E11" i="1"/>
  <c r="E12" i="1" s="1"/>
  <c r="E9" i="1"/>
  <c r="E10" i="1" s="1"/>
</calcChain>
</file>

<file path=xl/sharedStrings.xml><?xml version="1.0" encoding="utf-8"?>
<sst xmlns="http://schemas.openxmlformats.org/spreadsheetml/2006/main" count="18" uniqueCount="17">
  <si>
    <t>Total</t>
  </si>
  <si>
    <t>Toronto</t>
  </si>
  <si>
    <t>Type de rapport : Sommaire</t>
  </si>
  <si>
    <t>Région : toutes</t>
  </si>
  <si>
    <t xml:space="preserve">Statut : toutes </t>
  </si>
  <si>
    <t xml:space="preserve">Ordre de tri : état du dossier </t>
  </si>
  <si>
    <t xml:space="preserve">Région </t>
  </si>
  <si>
    <t>Région non constituée en municipalité</t>
  </si>
  <si>
    <t>Est</t>
  </si>
  <si>
    <t>Centre</t>
  </si>
  <si>
    <t>Ouest</t>
  </si>
  <si>
    <t>Nord</t>
  </si>
  <si>
    <t>Autre</t>
  </si>
  <si>
    <t>P.S. Ces chiffres pourraient changer.</t>
  </si>
  <si>
    <t>janv. 2025</t>
  </si>
  <si>
    <t>févr. 2025</t>
  </si>
  <si>
    <t>mars.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</si>
</sst>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[$%-1009]* ;#,##0.0[$%-1009]* 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65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36CF-E99B-4CDF-8915-87E7952CD40F}">
  <sheetPr>
    <pageSetUpPr fitToPage="1"/>
  </sheetPr>
  <dimension ref="A3:K26"/>
  <sheetViews>
    <sheetView tabSelected="1" view="pageLayout" zoomScaleNormal="100" workbookViewId="0">
      <selection activeCell="E8" sqref="E8"/>
    </sheetView>
  </sheetViews>
  <sheetFormatPr defaultRowHeight="14.4" x14ac:dyDescent="0.55000000000000004"/>
  <cols>
    <col min="1" max="1" width="45.83984375" customWidth="1"/>
    <col min="2" max="2" width="12.41796875" customWidth="1"/>
    <col min="3" max="3" width="14" customWidth="1"/>
    <col min="4" max="4" width="16" customWidth="1"/>
    <col min="5" max="5" width="20" customWidth="1"/>
    <col min="6" max="6" width="13.578125" customWidth="1"/>
  </cols>
  <sheetData>
    <row r="3" spans="1:8" ht="15" x14ac:dyDescent="0.55000000000000004">
      <c r="A3" s="7" t="s">
        <v>2</v>
      </c>
      <c r="B3" s="2"/>
      <c r="C3" s="2"/>
    </row>
    <row r="4" spans="1:8" ht="15" x14ac:dyDescent="0.55000000000000004">
      <c r="A4" s="7" t="s">
        <v>3</v>
      </c>
      <c r="B4" s="2"/>
      <c r="C4" s="2"/>
    </row>
    <row r="5" spans="1:8" ht="15" customHeight="1" x14ac:dyDescent="0.55000000000000004">
      <c r="A5" s="7" t="s">
        <v>4</v>
      </c>
      <c r="B5" s="2"/>
      <c r="C5" s="2"/>
    </row>
    <row r="6" spans="1:8" ht="15" customHeight="1" x14ac:dyDescent="0.55000000000000004">
      <c r="A6" s="7" t="s">
        <v>5</v>
      </c>
      <c r="B6" s="2"/>
      <c r="C6" s="2"/>
    </row>
    <row r="7" spans="1:8" ht="15" customHeight="1" x14ac:dyDescent="0.55000000000000004">
      <c r="A7" s="2"/>
      <c r="B7" s="2"/>
    </row>
    <row r="8" spans="1:8" ht="15" customHeight="1" x14ac:dyDescent="0.55000000000000004">
      <c r="A8" s="10" t="s">
        <v>6</v>
      </c>
      <c r="B8" s="11" t="s">
        <v>14</v>
      </c>
      <c r="C8" s="11" t="s">
        <v>15</v>
      </c>
      <c r="D8" s="11" t="s">
        <v>16</v>
      </c>
      <c r="E8" s="11" t="s">
        <v>0</v>
      </c>
    </row>
    <row r="9" spans="1:8" ht="15" customHeight="1" x14ac:dyDescent="0.55000000000000004">
      <c r="A9" s="5" t="s">
        <v>9</v>
      </c>
      <c r="B9" s="12">
        <v>126</v>
      </c>
      <c r="C9" s="12">
        <v>119</v>
      </c>
      <c r="D9" s="12">
        <v>152</v>
      </c>
      <c r="E9" s="13">
        <f>SUM(B9:D9)</f>
        <v>397</v>
      </c>
      <c r="H9" s="3"/>
    </row>
    <row r="10" spans="1:8" ht="15" x14ac:dyDescent="0.55000000000000004">
      <c r="A10" s="6"/>
      <c r="B10" s="8"/>
      <c r="C10" s="8"/>
      <c r="D10" s="8"/>
      <c r="E10" s="14">
        <f>E9/$E$23</f>
        <v>0.36156648451730417</v>
      </c>
      <c r="H10" s="4"/>
    </row>
    <row r="11" spans="1:8" ht="15" x14ac:dyDescent="0.55000000000000004">
      <c r="A11" s="5" t="s">
        <v>8</v>
      </c>
      <c r="B11" s="12">
        <v>44</v>
      </c>
      <c r="C11" s="12">
        <v>49</v>
      </c>
      <c r="D11" s="12">
        <v>60</v>
      </c>
      <c r="E11" s="13">
        <f>SUM(B11:D11)</f>
        <v>153</v>
      </c>
      <c r="H11" s="3"/>
    </row>
    <row r="12" spans="1:8" ht="15" x14ac:dyDescent="0.55000000000000004">
      <c r="A12" s="6"/>
      <c r="B12" s="8"/>
      <c r="C12" s="8"/>
      <c r="D12" s="8"/>
      <c r="E12" s="14">
        <f>E11/$E$23</f>
        <v>0.13934426229508196</v>
      </c>
      <c r="H12" s="4"/>
    </row>
    <row r="13" spans="1:8" ht="15" x14ac:dyDescent="0.55000000000000004">
      <c r="A13" s="5" t="s">
        <v>11</v>
      </c>
      <c r="B13" s="12">
        <v>32</v>
      </c>
      <c r="C13" s="12">
        <v>21</v>
      </c>
      <c r="D13" s="12">
        <v>25</v>
      </c>
      <c r="E13" s="13">
        <f>SUM(B13:D13)</f>
        <v>78</v>
      </c>
      <c r="H13" s="3"/>
    </row>
    <row r="14" spans="1:8" ht="15" x14ac:dyDescent="0.55000000000000004">
      <c r="A14" s="6"/>
      <c r="B14" s="8"/>
      <c r="C14" s="8"/>
      <c r="D14" s="8"/>
      <c r="E14" s="14">
        <f>E13/$E$23</f>
        <v>7.1038251366120214E-2</v>
      </c>
      <c r="H14" s="4"/>
    </row>
    <row r="15" spans="1:8" ht="15" x14ac:dyDescent="0.55000000000000004">
      <c r="A15" s="5" t="s">
        <v>1</v>
      </c>
      <c r="B15" s="12">
        <v>91</v>
      </c>
      <c r="C15" s="12">
        <v>81</v>
      </c>
      <c r="D15" s="12">
        <v>98</v>
      </c>
      <c r="E15" s="13">
        <f>SUM(B15:D15)</f>
        <v>270</v>
      </c>
      <c r="H15" s="3"/>
    </row>
    <row r="16" spans="1:8" ht="15" x14ac:dyDescent="0.55000000000000004">
      <c r="A16" s="6"/>
      <c r="B16" s="8"/>
      <c r="C16" s="8"/>
      <c r="D16" s="8"/>
      <c r="E16" s="14">
        <f>E15/$E$23</f>
        <v>0.24590163934426229</v>
      </c>
      <c r="H16" s="4"/>
    </row>
    <row r="17" spans="1:11" ht="15" x14ac:dyDescent="0.55000000000000004">
      <c r="A17" s="5" t="s">
        <v>10</v>
      </c>
      <c r="B17" s="12">
        <v>46</v>
      </c>
      <c r="C17" s="12">
        <v>50</v>
      </c>
      <c r="D17" s="12">
        <v>66</v>
      </c>
      <c r="E17" s="13">
        <f>SUM(B17:D17)</f>
        <v>162</v>
      </c>
      <c r="H17" s="3"/>
    </row>
    <row r="18" spans="1:11" ht="15" x14ac:dyDescent="0.55000000000000004">
      <c r="A18" s="6"/>
      <c r="B18" s="8"/>
      <c r="C18" s="8"/>
      <c r="D18" s="8"/>
      <c r="E18" s="14">
        <f>E17/$E$23</f>
        <v>0.14754098360655737</v>
      </c>
      <c r="H18" s="4"/>
    </row>
    <row r="19" spans="1:11" ht="15" x14ac:dyDescent="0.55000000000000004">
      <c r="A19" s="5" t="s">
        <v>12</v>
      </c>
      <c r="B19" s="12">
        <v>6</v>
      </c>
      <c r="C19" s="12">
        <v>8</v>
      </c>
      <c r="D19" s="12">
        <v>4</v>
      </c>
      <c r="E19" s="13">
        <f>SUM(B19:D19)</f>
        <v>18</v>
      </c>
      <c r="H19" s="3"/>
    </row>
    <row r="20" spans="1:11" ht="15" x14ac:dyDescent="0.55000000000000004">
      <c r="A20" s="6"/>
      <c r="B20" s="8"/>
      <c r="C20" s="8"/>
      <c r="D20" s="8"/>
      <c r="E20" s="14">
        <f>E19/$E$23</f>
        <v>1.6393442622950821E-2</v>
      </c>
      <c r="H20" s="4"/>
    </row>
    <row r="21" spans="1:11" ht="15" x14ac:dyDescent="0.55000000000000004">
      <c r="A21" s="5" t="s">
        <v>7</v>
      </c>
      <c r="B21" s="12">
        <v>8</v>
      </c>
      <c r="C21" s="12">
        <v>2</v>
      </c>
      <c r="D21" s="12">
        <v>10</v>
      </c>
      <c r="E21" s="13">
        <f>SUM(B21:D21)</f>
        <v>20</v>
      </c>
      <c r="J21" s="3"/>
      <c r="K21" s="3"/>
    </row>
    <row r="22" spans="1:11" ht="15" x14ac:dyDescent="0.55000000000000004">
      <c r="A22" s="6"/>
      <c r="B22" s="8"/>
      <c r="C22" s="8"/>
      <c r="D22" s="8"/>
      <c r="E22" s="14">
        <f>E21/$E$23</f>
        <v>1.8214936247723135E-2</v>
      </c>
      <c r="J22" s="4"/>
      <c r="K22" s="4"/>
    </row>
    <row r="23" spans="1:11" ht="15" x14ac:dyDescent="0.55000000000000004">
      <c r="A23" s="5" t="s">
        <v>0</v>
      </c>
      <c r="B23" s="15">
        <f>SUM(B9:B22)</f>
        <v>353</v>
      </c>
      <c r="C23" s="15">
        <f>SUM(C9:C22)</f>
        <v>330</v>
      </c>
      <c r="D23" s="15">
        <f>SUM(D9:D22)</f>
        <v>415</v>
      </c>
      <c r="E23" s="9">
        <f>SUM(B23:D23)</f>
        <v>1098</v>
      </c>
      <c r="J23" s="3"/>
      <c r="K23" s="3"/>
    </row>
    <row r="25" spans="1:11" x14ac:dyDescent="0.55000000000000004">
      <c r="A25" t="s">
        <v>13</v>
      </c>
    </row>
    <row r="26" spans="1:11" x14ac:dyDescent="0.55000000000000004">
      <c r="F26" s="1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&amp;C&amp;"Arial,Regular"&amp;12Tribunal des droits de la personne de l’Ontario (TDPO)
Requêtes déposées par région
01-janv.-2025 à 31-mars.-2025&amp;"-,Regular"&amp;11
</oddHeader>
    <oddFooter>&amp;C&amp;"Arial,Regular"&amp;12https://tribunalsontario.ca</oddFooter>
  </headerFooter>
  <ignoredErrors>
    <ignoredError sqref="E10 E12 E14 E16 E18 E20 E22" formula="1"/>
  </ignoredError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Requêtes par région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2023-01-09T18:18:17Z</dcterms:created>
  <dcterms:modified xsi:type="dcterms:W3CDTF">2025-07-10T14:35:21Z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2023-01-09T18:18:18Z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b2d0a875-6d55-4465-a024-a3a71518766f</vt:lpwstr>
  </property>
  <property fmtid="{D5CDD505-2E9C-101B-9397-08002B2CF9AE}" pid="8" name="MSIP_Label_034a106e-6316-442c-ad35-738afd673d2b_ContentBits">
    <vt:lpwstr>0</vt:lpwstr>
  </property>
</Properties>
</file>